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07"/>
  <workbookPr defaultThemeVersion="166925"/>
  <xr:revisionPtr revIDLastSave="0" documentId="8_{067955AD-7DBA-4946-B2A2-E4E1DE4CAF4E}" xr6:coauthVersionLast="45" xr6:coauthVersionMax="45" xr10:uidLastSave="{00000000-0000-0000-0000-000000000000}"/>
  <bookViews>
    <workbookView xWindow="0" yWindow="0" windowWidth="0" windowHeight="0" xr2:uid="{00000000-000D-0000-FFFF-FFFF00000000}"/>
  </bookViews>
  <sheets>
    <sheet name="Sample" sheetId="1" r:id="rId1"/>
    <sheet name="Template" sheetId="2" r:id="rId2"/>
  </sheets>
  <calcPr calcId="191028" calcCompleted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6" i="2" l="1"/>
  <c r="C26" i="2"/>
  <c r="B26" i="2"/>
  <c r="E26" i="2" s="1"/>
  <c r="F26" i="2" s="1"/>
  <c r="I26" i="2" s="1"/>
  <c r="D25" i="2"/>
  <c r="C25" i="2"/>
  <c r="B25" i="2"/>
  <c r="E25" i="2" s="1"/>
  <c r="F25" i="2" s="1"/>
  <c r="I25" i="2" s="1"/>
  <c r="D24" i="2"/>
  <c r="C24" i="2"/>
  <c r="B24" i="2"/>
  <c r="E24" i="2" s="1"/>
  <c r="F24" i="2" s="1"/>
  <c r="I24" i="2" s="1"/>
  <c r="D23" i="2"/>
  <c r="C23" i="2"/>
  <c r="B23" i="2"/>
  <c r="E23" i="2" s="1"/>
  <c r="F23" i="2" s="1"/>
  <c r="I23" i="2" s="1"/>
  <c r="D22" i="2"/>
  <c r="C22" i="2"/>
  <c r="B22" i="2"/>
  <c r="E22" i="2" s="1"/>
  <c r="F22" i="2" s="1"/>
  <c r="I22" i="2" s="1"/>
  <c r="D17" i="2"/>
  <c r="C17" i="2"/>
  <c r="B17" i="2"/>
  <c r="E17" i="2" s="1"/>
  <c r="F17" i="2" s="1"/>
  <c r="I17" i="2" s="1"/>
  <c r="D16" i="2"/>
  <c r="C16" i="2"/>
  <c r="B16" i="2"/>
  <c r="E16" i="2" s="1"/>
  <c r="F16" i="2" s="1"/>
  <c r="I16" i="2" s="1"/>
  <c r="D15" i="2"/>
  <c r="C15" i="2"/>
  <c r="B15" i="2"/>
  <c r="E15" i="2" s="1"/>
  <c r="F15" i="2" s="1"/>
  <c r="I15" i="2" s="1"/>
  <c r="D14" i="2"/>
  <c r="C14" i="2"/>
  <c r="B14" i="2"/>
  <c r="E14" i="2" s="1"/>
  <c r="F14" i="2" s="1"/>
  <c r="I14" i="2" s="1"/>
  <c r="D13" i="2"/>
  <c r="C13" i="2"/>
  <c r="B13" i="2"/>
  <c r="E13" i="2" s="1"/>
  <c r="F13" i="2" s="1"/>
  <c r="I13" i="2" s="1"/>
  <c r="D26" i="1"/>
  <c r="C26" i="1"/>
  <c r="B26" i="1"/>
  <c r="E26" i="1" s="1"/>
  <c r="F26" i="1" s="1"/>
  <c r="I26" i="1" s="1"/>
  <c r="D25" i="1"/>
  <c r="C25" i="1"/>
  <c r="B25" i="1"/>
  <c r="E25" i="1" s="1"/>
  <c r="F25" i="1" s="1"/>
  <c r="I25" i="1" s="1"/>
  <c r="D24" i="1"/>
  <c r="C24" i="1"/>
  <c r="B24" i="1"/>
  <c r="E24" i="1" s="1"/>
  <c r="F24" i="1" s="1"/>
  <c r="I24" i="1" s="1"/>
  <c r="D23" i="1"/>
  <c r="C23" i="1"/>
  <c r="B23" i="1"/>
  <c r="E23" i="1" s="1"/>
  <c r="F23" i="1" s="1"/>
  <c r="I23" i="1" s="1"/>
  <c r="D22" i="1"/>
  <c r="C22" i="1"/>
  <c r="B22" i="1"/>
  <c r="E22" i="1" s="1"/>
  <c r="F22" i="1" s="1"/>
  <c r="I22" i="1" s="1"/>
  <c r="D17" i="1"/>
  <c r="C17" i="1"/>
  <c r="B17" i="1"/>
  <c r="E17" i="1" s="1"/>
  <c r="F17" i="1" s="1"/>
  <c r="I17" i="1" s="1"/>
  <c r="D16" i="1"/>
  <c r="C16" i="1"/>
  <c r="B16" i="1"/>
  <c r="E16" i="1" s="1"/>
  <c r="F16" i="1" s="1"/>
  <c r="I16" i="1" s="1"/>
  <c r="D15" i="1"/>
  <c r="C15" i="1"/>
  <c r="B15" i="1"/>
  <c r="E15" i="1" s="1"/>
  <c r="F15" i="1" s="1"/>
  <c r="I15" i="1" s="1"/>
  <c r="D14" i="1"/>
  <c r="C14" i="1"/>
  <c r="B14" i="1"/>
  <c r="E14" i="1" s="1"/>
  <c r="F14" i="1" s="1"/>
  <c r="I14" i="1" s="1"/>
  <c r="D13" i="1"/>
  <c r="C13" i="1"/>
  <c r="B13" i="1"/>
  <c r="E13" i="1" s="1"/>
  <c r="F13" i="1" s="1"/>
  <c r="I13" i="1" s="1"/>
  <c r="G13" i="1" l="1"/>
  <c r="H13" i="1" s="1"/>
  <c r="J13" i="1" s="1"/>
  <c r="K13" i="1" s="1"/>
  <c r="G14" i="1"/>
  <c r="H14" i="1" s="1"/>
  <c r="J14" i="1" s="1"/>
  <c r="K14" i="1" s="1"/>
  <c r="G15" i="1"/>
  <c r="H15" i="1" s="1"/>
  <c r="J15" i="1" s="1"/>
  <c r="K15" i="1" s="1"/>
  <c r="G16" i="1"/>
  <c r="H16" i="1" s="1"/>
  <c r="J16" i="1" s="1"/>
  <c r="K16" i="1" s="1"/>
  <c r="G17" i="1"/>
  <c r="H17" i="1" s="1"/>
  <c r="J17" i="1" s="1"/>
  <c r="K17" i="1" s="1"/>
  <c r="G22" i="1"/>
  <c r="H22" i="1" s="1"/>
  <c r="J22" i="1" s="1"/>
  <c r="K22" i="1" s="1"/>
  <c r="G23" i="1"/>
  <c r="H23" i="1" s="1"/>
  <c r="J23" i="1" s="1"/>
  <c r="K23" i="1" s="1"/>
  <c r="G24" i="1"/>
  <c r="H24" i="1" s="1"/>
  <c r="J24" i="1" s="1"/>
  <c r="K24" i="1" s="1"/>
  <c r="G25" i="1"/>
  <c r="H25" i="1" s="1"/>
  <c r="J25" i="1" s="1"/>
  <c r="K25" i="1" s="1"/>
  <c r="G26" i="1"/>
  <c r="H26" i="1" s="1"/>
  <c r="J26" i="1" s="1"/>
  <c r="K26" i="1" s="1"/>
  <c r="G13" i="2"/>
  <c r="H13" i="2" s="1"/>
  <c r="J13" i="2" s="1"/>
  <c r="K13" i="2" s="1"/>
  <c r="G14" i="2"/>
  <c r="H14" i="2" s="1"/>
  <c r="J14" i="2" s="1"/>
  <c r="K14" i="2" s="1"/>
  <c r="G15" i="2"/>
  <c r="H15" i="2" s="1"/>
  <c r="J15" i="2" s="1"/>
  <c r="K15" i="2" s="1"/>
  <c r="G16" i="2"/>
  <c r="H16" i="2" s="1"/>
  <c r="J16" i="2" s="1"/>
  <c r="K16" i="2" s="1"/>
  <c r="G17" i="2"/>
  <c r="H17" i="2" s="1"/>
  <c r="J17" i="2" s="1"/>
  <c r="K17" i="2" s="1"/>
  <c r="G22" i="2"/>
  <c r="H22" i="2" s="1"/>
  <c r="J22" i="2" s="1"/>
  <c r="K22" i="2" s="1"/>
  <c r="G23" i="2"/>
  <c r="H23" i="2" s="1"/>
  <c r="J23" i="2" s="1"/>
  <c r="K23" i="2" s="1"/>
  <c r="G24" i="2"/>
  <c r="H24" i="2" s="1"/>
  <c r="J24" i="2" s="1"/>
  <c r="K24" i="2" s="1"/>
  <c r="G25" i="2"/>
  <c r="H25" i="2" s="1"/>
  <c r="J25" i="2" s="1"/>
  <c r="K25" i="2" s="1"/>
  <c r="G26" i="2"/>
  <c r="H26" i="2" s="1"/>
  <c r="J26" i="2" s="1"/>
  <c r="K26" i="2" s="1"/>
</calcChain>
</file>

<file path=xl/sharedStrings.xml><?xml version="1.0" encoding="utf-8"?>
<sst xmlns="http://schemas.openxmlformats.org/spreadsheetml/2006/main" count="134" uniqueCount="25">
  <si>
    <t>Task 1</t>
  </si>
  <si>
    <t>Task 2</t>
  </si>
  <si>
    <t>Task 3</t>
  </si>
  <si>
    <t>Task 4</t>
  </si>
  <si>
    <t>Task 5</t>
  </si>
  <si>
    <t>R</t>
  </si>
  <si>
    <t>N</t>
  </si>
  <si>
    <t>S</t>
  </si>
  <si>
    <t>P1</t>
  </si>
  <si>
    <t>P2</t>
  </si>
  <si>
    <t>P3</t>
  </si>
  <si>
    <t>P4</t>
  </si>
  <si>
    <t>P5</t>
  </si>
  <si>
    <t>Participant Lostness Scores</t>
  </si>
  <si>
    <t>Average N</t>
  </si>
  <si>
    <t>Average S</t>
  </si>
  <si>
    <t>Average R</t>
  </si>
  <si>
    <t>N/S</t>
  </si>
  <si>
    <t>N/S-1</t>
  </si>
  <si>
    <t>R/N</t>
  </si>
  <si>
    <t>R/N-1</t>
  </si>
  <si>
    <t>Power 1</t>
  </si>
  <si>
    <t>Power 2</t>
  </si>
  <si>
    <t>Lostness</t>
  </si>
  <si>
    <t>Task Lostness Scores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</si>
</sst>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0"/>
      <color rgb="FF000000"/>
      <name val="Arial"/>
    </font>
    <font>
      <b/>
      <sz val="12"/>
      <name val="Arial"/>
    </font>
    <font>
      <sz val="10"/>
      <name val="Arial"/>
    </font>
    <font>
      <b/>
      <sz val="18"/>
      <name val="Arial"/>
    </font>
    <font>
      <b/>
      <sz val="12"/>
      <color rgb="FFFFFFFF"/>
      <name val="Arial"/>
    </font>
  </fonts>
  <fills count="5">
    <fill>
      <patternFill patternType="none"/>
    </fill>
    <fill>
      <patternFill patternType="gray125"/>
    </fill>
    <fill>
      <patternFill patternType="solid">
        <fgColor rgb="FFEFEFEF"/>
        <bgColor rgb="FFEFEFEF"/>
      </patternFill>
    </fill>
    <fill>
      <patternFill patternType="solid">
        <fgColor rgb="FF000000"/>
        <bgColor rgb="FF000000"/>
      </patternFill>
    </fill>
    <fill>
      <patternFill patternType="solid">
        <fgColor rgb="FFD9EAD3"/>
        <bgColor rgb="FFD9EAD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 applyFont="1" applyAlignment="1">
      <alignment wrapText="1"/>
    </xf>
    <xf numFmtId="0" fontId="1" fillId="0" borderId="0" xfId="0" applyFont="1" applyAlignment="1">
      <alignment vertical="top" wrapText="1"/>
    </xf>
    <xf numFmtId="0" fontId="2" fillId="2" borderId="0" xfId="0" applyFont="1" applyFill="1" applyAlignment="1">
      <alignment vertical="top" wrapText="1"/>
    </xf>
    <xf numFmtId="0" fontId="1" fillId="0" borderId="0" xfId="0" applyFont="1" applyAlignment="1">
      <alignment wrapText="1"/>
    </xf>
    <xf numFmtId="0" fontId="4" fillId="3" borderId="0" xfId="0" applyFont="1" applyFill="1" applyAlignment="1">
      <alignment vertical="top" wrapText="1"/>
    </xf>
    <xf numFmtId="0" fontId="2" fillId="0" borderId="0" xfId="0" applyFont="1" applyAlignment="1">
      <alignment vertical="top" wrapText="1"/>
    </xf>
    <xf numFmtId="4" fontId="2" fillId="0" borderId="0" xfId="0" applyNumberFormat="1" applyFont="1" applyAlignment="1">
      <alignment vertical="top" wrapText="1"/>
    </xf>
    <xf numFmtId="4" fontId="2" fillId="4" borderId="0" xfId="0" applyNumberFormat="1" applyFont="1" applyFill="1" applyAlignment="1">
      <alignment vertical="top" wrapText="1"/>
    </xf>
    <xf numFmtId="4" fontId="2" fillId="0" borderId="0" xfId="0" applyNumberFormat="1" applyFont="1" applyAlignment="1">
      <alignment wrapText="1"/>
    </xf>
    <xf numFmtId="3" fontId="2" fillId="0" borderId="0" xfId="0" applyNumberFormat="1" applyFont="1" applyAlignment="1">
      <alignment vertical="top" wrapText="1"/>
    </xf>
    <xf numFmtId="0" fontId="0" fillId="0" borderId="0" xfId="0" applyFont="1" applyAlignment="1">
      <alignment wrapText="1"/>
    </xf>
    <xf numFmtId="0" fontId="3" fillId="0" borderId="0" xfId="0" applyFont="1" applyAlignment="1">
      <alignment vertical="center" wrapText="1"/>
    </xf>
    <xf numFmtId="0" fontId="0" fillId="0" borderId="0" xfId="0" applyFont="1" applyAlignment="1">
      <alignment wrapText="1"/>
    </xf>
    <xf numFmtId="0" fontId="1" fillId="2" borderId="0" xfId="0" applyFont="1" applyFill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</cellXfs>
  <cellStyles count="1">
    <cellStyle name="Normal" xfId="0" builtinId="0"/>
  </cellStyles>
  <dxfs count="12">
    <dxf>
      <fill>
        <patternFill patternType="solid">
          <fgColor rgb="FFFCE5CD"/>
          <bgColor rgb="FFFCE5CD"/>
        </patternFill>
      </fill>
    </dxf>
    <dxf>
      <fill>
        <patternFill patternType="solid">
          <fgColor rgb="FFFCE5CD"/>
          <bgColor rgb="FFFCE5CD"/>
        </patternFill>
      </fill>
    </dxf>
    <dxf>
      <fill>
        <patternFill patternType="solid">
          <fgColor rgb="FFD9EAD3"/>
          <bgColor rgb="FFD9EAD3"/>
        </patternFill>
      </fill>
    </dxf>
    <dxf>
      <fill>
        <patternFill patternType="solid">
          <fgColor rgb="FFD9EAD3"/>
          <bgColor rgb="FFD9EAD3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FCE5CD"/>
          <bgColor rgb="FFFCE5CD"/>
        </patternFill>
      </fill>
    </dxf>
    <dxf>
      <fill>
        <patternFill patternType="solid">
          <fgColor rgb="FFFCE5CD"/>
          <bgColor rgb="FFFCE5CD"/>
        </patternFill>
      </fill>
    </dxf>
    <dxf>
      <fill>
        <patternFill patternType="solid">
          <fgColor rgb="FFD9EAD3"/>
          <bgColor rgb="FFD9EAD3"/>
        </patternFill>
      </fill>
    </dxf>
    <dxf>
      <fill>
        <patternFill patternType="solid">
          <fgColor rgb="FFD9EAD3"/>
          <bgColor rgb="FFD9EAD3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F4CCCC"/>
          <bgColor rgb="FFF4CC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Z93"/>
  <sheetViews>
    <sheetView tabSelected="1" workbookViewId="0"/>
  </sheetViews>
  <sheetFormatPr defaultColWidth="14.42578125" defaultRowHeight="12.75" customHeight="1"/>
  <cols>
    <col min="1" max="1" width="9.140625" customWidth="1"/>
    <col min="2" max="2" width="14.28515625" customWidth="1"/>
    <col min="3" max="3" width="14" customWidth="1"/>
    <col min="4" max="4" width="13" customWidth="1"/>
    <col min="5" max="5" width="14.28515625" customWidth="1"/>
    <col min="6" max="6" width="13.140625" customWidth="1"/>
    <col min="7" max="7" width="13.28515625" customWidth="1"/>
    <col min="8" max="8" width="13.140625" customWidth="1"/>
    <col min="9" max="10" width="12.7109375" customWidth="1"/>
    <col min="11" max="11" width="11.7109375" customWidth="1"/>
    <col min="12" max="12" width="9.5703125" customWidth="1"/>
    <col min="13" max="13" width="8" customWidth="1"/>
    <col min="14" max="14" width="9.5703125" customWidth="1"/>
    <col min="15" max="15" width="8.42578125" customWidth="1"/>
    <col min="16" max="16" width="9" customWidth="1"/>
    <col min="17" max="26" width="17.28515625" customWidth="1"/>
  </cols>
  <sheetData>
    <row r="1" spans="1:26">
      <c r="A1" s="1"/>
      <c r="B1" s="13" t="s">
        <v>0</v>
      </c>
      <c r="C1" s="12"/>
      <c r="D1" s="12"/>
      <c r="E1" s="14" t="s">
        <v>1</v>
      </c>
      <c r="F1" s="12"/>
      <c r="G1" s="12"/>
      <c r="H1" s="13" t="s">
        <v>2</v>
      </c>
      <c r="I1" s="12"/>
      <c r="J1" s="12"/>
      <c r="K1" s="14" t="s">
        <v>3</v>
      </c>
      <c r="L1" s="12"/>
      <c r="M1" s="12"/>
      <c r="N1" s="13" t="s">
        <v>4</v>
      </c>
      <c r="O1" s="12"/>
      <c r="P1" s="12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>
      <c r="A2" s="5"/>
      <c r="B2" s="2" t="s">
        <v>5</v>
      </c>
      <c r="C2" s="2" t="s">
        <v>6</v>
      </c>
      <c r="D2" s="2" t="s">
        <v>7</v>
      </c>
      <c r="E2" s="5" t="s">
        <v>5</v>
      </c>
      <c r="F2" s="5" t="s">
        <v>6</v>
      </c>
      <c r="G2" s="5" t="s">
        <v>7</v>
      </c>
      <c r="H2" s="2" t="s">
        <v>5</v>
      </c>
      <c r="I2" s="2" t="s">
        <v>6</v>
      </c>
      <c r="J2" s="2" t="s">
        <v>7</v>
      </c>
      <c r="K2" s="5" t="s">
        <v>5</v>
      </c>
      <c r="L2" s="5" t="s">
        <v>6</v>
      </c>
      <c r="M2" s="5" t="s">
        <v>7</v>
      </c>
      <c r="N2" s="2" t="s">
        <v>5</v>
      </c>
      <c r="O2" s="2" t="s">
        <v>6</v>
      </c>
      <c r="P2" s="2" t="s">
        <v>7</v>
      </c>
      <c r="Q2" s="10"/>
      <c r="R2" s="10"/>
      <c r="S2" s="10"/>
      <c r="T2" s="10"/>
      <c r="U2" s="10"/>
      <c r="V2" s="10"/>
      <c r="W2" s="10"/>
      <c r="X2" s="10"/>
      <c r="Y2" s="10"/>
      <c r="Z2" s="10"/>
    </row>
    <row r="3" spans="1:26">
      <c r="A3" s="1" t="s">
        <v>8</v>
      </c>
      <c r="B3" s="2">
        <v>8</v>
      </c>
      <c r="C3" s="2">
        <v>13</v>
      </c>
      <c r="D3" s="2">
        <v>28</v>
      </c>
      <c r="E3" s="5">
        <v>2</v>
      </c>
      <c r="F3" s="5">
        <v>4</v>
      </c>
      <c r="G3" s="5">
        <v>6</v>
      </c>
      <c r="H3" s="2">
        <v>2</v>
      </c>
      <c r="I3" s="2">
        <v>3</v>
      </c>
      <c r="J3" s="2">
        <v>3</v>
      </c>
      <c r="K3" s="5">
        <v>1</v>
      </c>
      <c r="L3" s="5">
        <v>2</v>
      </c>
      <c r="M3" s="5">
        <v>2</v>
      </c>
      <c r="N3" s="2">
        <v>4</v>
      </c>
      <c r="O3" s="2">
        <v>8</v>
      </c>
      <c r="P3" s="2">
        <v>31</v>
      </c>
      <c r="Q3" s="10"/>
      <c r="R3" s="10"/>
      <c r="S3" s="10"/>
      <c r="T3" s="10"/>
      <c r="U3" s="10"/>
      <c r="V3" s="10"/>
      <c r="W3" s="10"/>
      <c r="X3" s="10"/>
      <c r="Y3" s="10"/>
      <c r="Z3" s="10"/>
    </row>
    <row r="4" spans="1:26">
      <c r="A4" s="1" t="s">
        <v>9</v>
      </c>
      <c r="B4" s="2">
        <v>8</v>
      </c>
      <c r="C4" s="2">
        <v>14</v>
      </c>
      <c r="D4" s="2">
        <v>38</v>
      </c>
      <c r="E4" s="5">
        <v>2</v>
      </c>
      <c r="F4" s="5">
        <v>4</v>
      </c>
      <c r="G4" s="5">
        <v>8</v>
      </c>
      <c r="H4" s="2">
        <v>2</v>
      </c>
      <c r="I4" s="2">
        <v>2</v>
      </c>
      <c r="J4" s="2">
        <v>2</v>
      </c>
      <c r="K4" s="5">
        <v>1</v>
      </c>
      <c r="L4" s="5">
        <v>2</v>
      </c>
      <c r="M4" s="5">
        <v>2</v>
      </c>
      <c r="N4" s="2">
        <v>4</v>
      </c>
      <c r="O4" s="2">
        <v>7</v>
      </c>
      <c r="P4" s="2">
        <v>13</v>
      </c>
      <c r="Q4" s="10"/>
      <c r="R4" s="10"/>
      <c r="S4" s="10"/>
      <c r="T4" s="10"/>
      <c r="U4" s="10"/>
      <c r="V4" s="10"/>
      <c r="W4" s="10"/>
      <c r="X4" s="10"/>
      <c r="Y4" s="10"/>
      <c r="Z4" s="10"/>
    </row>
    <row r="5" spans="1:26">
      <c r="A5" s="1" t="s">
        <v>10</v>
      </c>
      <c r="B5" s="2">
        <v>8</v>
      </c>
      <c r="C5" s="2">
        <v>13</v>
      </c>
      <c r="D5" s="2">
        <v>27</v>
      </c>
      <c r="E5" s="5">
        <v>2</v>
      </c>
      <c r="F5" s="5">
        <v>6</v>
      </c>
      <c r="G5" s="5">
        <v>7</v>
      </c>
      <c r="H5" s="2">
        <v>2</v>
      </c>
      <c r="I5" s="2">
        <v>2</v>
      </c>
      <c r="J5" s="2">
        <v>4</v>
      </c>
      <c r="K5" s="5">
        <v>1</v>
      </c>
      <c r="L5" s="5">
        <v>3</v>
      </c>
      <c r="M5" s="5">
        <v>3</v>
      </c>
      <c r="N5" s="2">
        <v>4</v>
      </c>
      <c r="O5" s="2">
        <v>4</v>
      </c>
      <c r="P5" s="2">
        <v>7</v>
      </c>
      <c r="Q5" s="10"/>
      <c r="R5" s="10"/>
      <c r="S5" s="10"/>
      <c r="T5" s="10"/>
      <c r="U5" s="10"/>
      <c r="V5" s="10"/>
      <c r="W5" s="10"/>
      <c r="X5" s="10"/>
      <c r="Y5" s="10"/>
      <c r="Z5" s="10"/>
    </row>
    <row r="6" spans="1:26">
      <c r="A6" s="1" t="s">
        <v>11</v>
      </c>
      <c r="B6" s="2">
        <v>8</v>
      </c>
      <c r="C6" s="2">
        <v>17</v>
      </c>
      <c r="D6" s="2">
        <v>34</v>
      </c>
      <c r="E6" s="5">
        <v>2</v>
      </c>
      <c r="F6" s="5">
        <v>3</v>
      </c>
      <c r="G6" s="5">
        <v>4</v>
      </c>
      <c r="H6" s="2">
        <v>2</v>
      </c>
      <c r="I6" s="2">
        <v>5</v>
      </c>
      <c r="J6" s="2">
        <v>6</v>
      </c>
      <c r="K6" s="5">
        <v>1</v>
      </c>
      <c r="L6" s="5">
        <v>2</v>
      </c>
      <c r="M6" s="5">
        <v>2</v>
      </c>
      <c r="N6" s="2">
        <v>4</v>
      </c>
      <c r="O6" s="2">
        <v>4</v>
      </c>
      <c r="P6" s="2">
        <v>6</v>
      </c>
      <c r="Q6" s="10"/>
      <c r="R6" s="10"/>
      <c r="S6" s="10"/>
      <c r="T6" s="10"/>
      <c r="U6" s="10"/>
      <c r="V6" s="10"/>
      <c r="W6" s="10"/>
      <c r="X6" s="10"/>
      <c r="Y6" s="10"/>
      <c r="Z6" s="10"/>
    </row>
    <row r="7" spans="1:26">
      <c r="A7" s="1" t="s">
        <v>12</v>
      </c>
      <c r="B7" s="2">
        <v>8</v>
      </c>
      <c r="C7" s="2">
        <v>22</v>
      </c>
      <c r="D7" s="2">
        <v>63</v>
      </c>
      <c r="E7" s="5">
        <v>2</v>
      </c>
      <c r="F7" s="5">
        <v>4</v>
      </c>
      <c r="G7" s="5">
        <v>4</v>
      </c>
      <c r="H7" s="2">
        <v>2</v>
      </c>
      <c r="I7" s="2">
        <v>2</v>
      </c>
      <c r="J7" s="2">
        <v>3</v>
      </c>
      <c r="K7" s="5">
        <v>1</v>
      </c>
      <c r="L7" s="5">
        <v>3</v>
      </c>
      <c r="M7" s="5">
        <v>3</v>
      </c>
      <c r="N7" s="2">
        <v>4</v>
      </c>
      <c r="O7" s="2">
        <v>4</v>
      </c>
      <c r="P7" s="2">
        <v>5</v>
      </c>
      <c r="Q7" s="10"/>
      <c r="R7" s="10"/>
      <c r="S7" s="10"/>
      <c r="T7" s="10"/>
      <c r="U7" s="10"/>
      <c r="V7" s="10"/>
      <c r="W7" s="10"/>
      <c r="X7" s="10"/>
      <c r="Y7" s="10"/>
      <c r="Z7" s="10"/>
    </row>
    <row r="8" spans="1:26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>
      <c r="A10" s="11" t="s">
        <v>13</v>
      </c>
      <c r="B10" s="12"/>
      <c r="C10" s="12"/>
      <c r="D10" s="12"/>
      <c r="E10" s="12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>
      <c r="A11" s="12"/>
      <c r="B11" s="12"/>
      <c r="C11" s="12"/>
      <c r="D11" s="12"/>
      <c r="E11" s="12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>
      <c r="A12" s="3"/>
      <c r="B12" s="1" t="s">
        <v>14</v>
      </c>
      <c r="C12" s="1" t="s">
        <v>15</v>
      </c>
      <c r="D12" s="1" t="s">
        <v>16</v>
      </c>
      <c r="E12" s="1" t="s">
        <v>17</v>
      </c>
      <c r="F12" s="1" t="s">
        <v>18</v>
      </c>
      <c r="G12" s="1" t="s">
        <v>19</v>
      </c>
      <c r="H12" s="1" t="s">
        <v>20</v>
      </c>
      <c r="I12" s="1" t="s">
        <v>21</v>
      </c>
      <c r="J12" s="1" t="s">
        <v>22</v>
      </c>
      <c r="K12" s="4" t="s">
        <v>23</v>
      </c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>
      <c r="A13" s="1" t="s">
        <v>8</v>
      </c>
      <c r="B13" s="5">
        <f t="shared" ref="B13:B17" si="0">AVERAGE(C3, F3, I3,L3, O3)</f>
        <v>6</v>
      </c>
      <c r="C13" s="5">
        <f t="shared" ref="C13:C17" si="1">AVERAGE(D3, G3, J3, M3, P3)</f>
        <v>14</v>
      </c>
      <c r="D13" s="5">
        <f t="shared" ref="D13:D17" si="2">AVERAGE(B3, E3, H3,K3, N3)</f>
        <v>3.4</v>
      </c>
      <c r="E13" s="6">
        <f t="shared" ref="E13:E17" si="3">B13/C13</f>
        <v>0.42857142857142855</v>
      </c>
      <c r="F13" s="6">
        <f t="shared" ref="F13:F17" si="4">E13-1</f>
        <v>-0.5714285714285714</v>
      </c>
      <c r="G13" s="6">
        <f t="shared" ref="G13:G17" si="5">D13/B13</f>
        <v>0.56666666666666665</v>
      </c>
      <c r="H13" s="6">
        <f t="shared" ref="H13:H17" si="6">G13-1</f>
        <v>-0.43333333333333335</v>
      </c>
      <c r="I13" s="6">
        <f t="shared" ref="I13:I17" si="7">POWER(F13, 2)</f>
        <v>0.32653061224489793</v>
      </c>
      <c r="J13" s="6">
        <f t="shared" ref="J13:J17" si="8">POWER(H13, 2)</f>
        <v>0.18777777777777779</v>
      </c>
      <c r="K13" s="7">
        <f t="shared" ref="K13:K17" si="9">SQRT(I13+J13)</f>
        <v>0.71715297532860844</v>
      </c>
      <c r="L13" s="1" t="s">
        <v>8</v>
      </c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>
      <c r="A14" s="1" t="s">
        <v>9</v>
      </c>
      <c r="B14" s="5">
        <f t="shared" si="0"/>
        <v>5.8</v>
      </c>
      <c r="C14" s="5">
        <f t="shared" si="1"/>
        <v>12.6</v>
      </c>
      <c r="D14" s="5">
        <f t="shared" si="2"/>
        <v>3.4</v>
      </c>
      <c r="E14" s="6">
        <f t="shared" si="3"/>
        <v>0.46031746031746029</v>
      </c>
      <c r="F14" s="6">
        <f t="shared" si="4"/>
        <v>-0.53968253968253976</v>
      </c>
      <c r="G14" s="6">
        <f t="shared" si="5"/>
        <v>0.58620689655172409</v>
      </c>
      <c r="H14" s="6">
        <f t="shared" si="6"/>
        <v>-0.41379310344827591</v>
      </c>
      <c r="I14" s="6">
        <f t="shared" si="7"/>
        <v>0.29125724363819611</v>
      </c>
      <c r="J14" s="6">
        <f t="shared" si="8"/>
        <v>0.17122473246135558</v>
      </c>
      <c r="K14" s="7">
        <f t="shared" si="9"/>
        <v>0.68006027387250878</v>
      </c>
      <c r="L14" s="1" t="s">
        <v>9</v>
      </c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>
      <c r="A15" s="1" t="s">
        <v>10</v>
      </c>
      <c r="B15" s="5">
        <f t="shared" si="0"/>
        <v>5.6</v>
      </c>
      <c r="C15" s="5">
        <f t="shared" si="1"/>
        <v>9.6</v>
      </c>
      <c r="D15" s="5">
        <f t="shared" si="2"/>
        <v>3.4</v>
      </c>
      <c r="E15" s="6">
        <f t="shared" si="3"/>
        <v>0.58333333333333337</v>
      </c>
      <c r="F15" s="6">
        <f t="shared" si="4"/>
        <v>-0.41666666666666663</v>
      </c>
      <c r="G15" s="6">
        <f t="shared" si="5"/>
        <v>0.60714285714285721</v>
      </c>
      <c r="H15" s="6">
        <f t="shared" si="6"/>
        <v>-0.39285714285714279</v>
      </c>
      <c r="I15" s="6">
        <f t="shared" si="7"/>
        <v>0.17361111111111108</v>
      </c>
      <c r="J15" s="6">
        <f t="shared" si="8"/>
        <v>0.15433673469387751</v>
      </c>
      <c r="K15" s="7">
        <f t="shared" si="9"/>
        <v>0.57266730813360434</v>
      </c>
      <c r="L15" s="1" t="s">
        <v>10</v>
      </c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>
      <c r="A16" s="1" t="s">
        <v>11</v>
      </c>
      <c r="B16" s="5">
        <f t="shared" si="0"/>
        <v>6.2</v>
      </c>
      <c r="C16" s="5">
        <f t="shared" si="1"/>
        <v>10.4</v>
      </c>
      <c r="D16" s="5">
        <f t="shared" si="2"/>
        <v>3.4</v>
      </c>
      <c r="E16" s="6">
        <f t="shared" si="3"/>
        <v>0.59615384615384615</v>
      </c>
      <c r="F16" s="6">
        <f t="shared" si="4"/>
        <v>-0.40384615384615385</v>
      </c>
      <c r="G16" s="6">
        <f t="shared" si="5"/>
        <v>0.54838709677419351</v>
      </c>
      <c r="H16" s="6">
        <f t="shared" si="6"/>
        <v>-0.45161290322580649</v>
      </c>
      <c r="I16" s="6">
        <f t="shared" si="7"/>
        <v>0.16309171597633138</v>
      </c>
      <c r="J16" s="6">
        <f t="shared" si="8"/>
        <v>0.20395421436004166</v>
      </c>
      <c r="K16" s="7">
        <f t="shared" si="9"/>
        <v>0.60584315654827114</v>
      </c>
      <c r="L16" s="1" t="s">
        <v>11</v>
      </c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>
      <c r="A17" s="1" t="s">
        <v>12</v>
      </c>
      <c r="B17" s="5">
        <f t="shared" si="0"/>
        <v>7</v>
      </c>
      <c r="C17" s="5">
        <f t="shared" si="1"/>
        <v>15.6</v>
      </c>
      <c r="D17" s="5">
        <f t="shared" si="2"/>
        <v>3.4</v>
      </c>
      <c r="E17" s="6">
        <f t="shared" si="3"/>
        <v>0.44871794871794873</v>
      </c>
      <c r="F17" s="6">
        <f t="shared" si="4"/>
        <v>-0.55128205128205132</v>
      </c>
      <c r="G17" s="6">
        <f t="shared" si="5"/>
        <v>0.48571428571428571</v>
      </c>
      <c r="H17" s="6">
        <f t="shared" si="6"/>
        <v>-0.51428571428571423</v>
      </c>
      <c r="I17" s="6">
        <f t="shared" si="7"/>
        <v>0.30391190006574625</v>
      </c>
      <c r="J17" s="6">
        <f t="shared" si="8"/>
        <v>0.2644897959183673</v>
      </c>
      <c r="K17" s="7">
        <f t="shared" si="9"/>
        <v>0.75392419777064701</v>
      </c>
      <c r="L17" s="1" t="s">
        <v>12</v>
      </c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>
      <c r="A19" s="11" t="s">
        <v>24</v>
      </c>
      <c r="B19" s="12"/>
      <c r="C19" s="12"/>
      <c r="D19" s="12"/>
      <c r="E19" s="12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>
      <c r="A20" s="12"/>
      <c r="B20" s="12"/>
      <c r="C20" s="12"/>
      <c r="D20" s="12"/>
      <c r="E20" s="12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>
      <c r="A21" s="5"/>
      <c r="B21" s="1" t="s">
        <v>14</v>
      </c>
      <c r="C21" s="1" t="s">
        <v>15</v>
      </c>
      <c r="D21" s="1" t="s">
        <v>5</v>
      </c>
      <c r="E21" s="1" t="s">
        <v>17</v>
      </c>
      <c r="F21" s="1" t="s">
        <v>18</v>
      </c>
      <c r="G21" s="1" t="s">
        <v>19</v>
      </c>
      <c r="H21" s="1" t="s">
        <v>20</v>
      </c>
      <c r="I21" s="1" t="s">
        <v>21</v>
      </c>
      <c r="J21" s="1" t="s">
        <v>22</v>
      </c>
      <c r="K21" s="4" t="s">
        <v>23</v>
      </c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spans="1:26">
      <c r="A22" s="1" t="s">
        <v>0</v>
      </c>
      <c r="B22" s="8">
        <f t="shared" ref="B22:C22" si="10">AVERAGE(C3:C7)</f>
        <v>15.8</v>
      </c>
      <c r="C22" s="8">
        <f t="shared" si="10"/>
        <v>38</v>
      </c>
      <c r="D22" s="9">
        <f>B3</f>
        <v>8</v>
      </c>
      <c r="E22" s="6">
        <f t="shared" ref="E22:E26" si="11">B22/C22</f>
        <v>0.41578947368421054</v>
      </c>
      <c r="F22" s="6">
        <f t="shared" ref="F22:F26" si="12">E22-1</f>
        <v>-0.58421052631578951</v>
      </c>
      <c r="G22" s="6">
        <f t="shared" ref="G22:G26" si="13">D22/B22</f>
        <v>0.50632911392405056</v>
      </c>
      <c r="H22" s="6">
        <f t="shared" ref="H22:H26" si="14">G22-1</f>
        <v>-0.49367088607594944</v>
      </c>
      <c r="I22" s="6">
        <f t="shared" ref="I22:I26" si="15">POWER(F22, 2)</f>
        <v>0.3413019390581718</v>
      </c>
      <c r="J22" s="6">
        <f t="shared" ref="J22:J26" si="16">POWER(H22, 2)</f>
        <v>0.24371094375901306</v>
      </c>
      <c r="K22" s="7">
        <f t="shared" ref="K22:K26" si="17">SQRT(I22+J22)</f>
        <v>0.76486134875360567</v>
      </c>
      <c r="L22" s="1" t="s">
        <v>0</v>
      </c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spans="1:26">
      <c r="A23" s="1" t="s">
        <v>1</v>
      </c>
      <c r="B23" s="8">
        <f t="shared" ref="B23:C23" si="18">AVERAGE(F3:F7)</f>
        <v>4.2</v>
      </c>
      <c r="C23" s="8">
        <f t="shared" si="18"/>
        <v>5.8</v>
      </c>
      <c r="D23" s="9">
        <f>E3</f>
        <v>2</v>
      </c>
      <c r="E23" s="6">
        <f t="shared" si="11"/>
        <v>0.72413793103448276</v>
      </c>
      <c r="F23" s="6">
        <f t="shared" si="12"/>
        <v>-0.27586206896551724</v>
      </c>
      <c r="G23" s="6">
        <f t="shared" si="13"/>
        <v>0.47619047619047616</v>
      </c>
      <c r="H23" s="6">
        <f t="shared" si="14"/>
        <v>-0.52380952380952384</v>
      </c>
      <c r="I23" s="6">
        <f t="shared" si="15"/>
        <v>7.6099881093935784E-2</v>
      </c>
      <c r="J23" s="6">
        <f t="shared" si="16"/>
        <v>0.2743764172335601</v>
      </c>
      <c r="K23" s="7">
        <f t="shared" si="17"/>
        <v>0.59201038700980224</v>
      </c>
      <c r="L23" s="1" t="s">
        <v>1</v>
      </c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spans="1:26">
      <c r="A24" s="1" t="s">
        <v>2</v>
      </c>
      <c r="B24" s="8">
        <f t="shared" ref="B24:C24" si="19">AVERAGE(I3:I7)</f>
        <v>2.8</v>
      </c>
      <c r="C24" s="8">
        <f t="shared" si="19"/>
        <v>3.6</v>
      </c>
      <c r="D24" s="9">
        <f>H3</f>
        <v>2</v>
      </c>
      <c r="E24" s="6">
        <f t="shared" si="11"/>
        <v>0.77777777777777768</v>
      </c>
      <c r="F24" s="6">
        <f t="shared" si="12"/>
        <v>-0.22222222222222232</v>
      </c>
      <c r="G24" s="6">
        <f t="shared" si="13"/>
        <v>0.7142857142857143</v>
      </c>
      <c r="H24" s="6">
        <f t="shared" si="14"/>
        <v>-0.2857142857142857</v>
      </c>
      <c r="I24" s="6">
        <f t="shared" si="15"/>
        <v>4.9382716049382762E-2</v>
      </c>
      <c r="J24" s="6">
        <f t="shared" si="16"/>
        <v>8.1632653061224483E-2</v>
      </c>
      <c r="K24" s="7">
        <f t="shared" si="17"/>
        <v>0.3619604524124248</v>
      </c>
      <c r="L24" s="1" t="s">
        <v>2</v>
      </c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spans="1:26">
      <c r="A25" s="1" t="s">
        <v>3</v>
      </c>
      <c r="B25" s="8">
        <f t="shared" ref="B25:C25" si="20">AVERAGE(L3:L7)</f>
        <v>2.4</v>
      </c>
      <c r="C25" s="8">
        <f t="shared" si="20"/>
        <v>2.4</v>
      </c>
      <c r="D25" s="9">
        <f>K3</f>
        <v>1</v>
      </c>
      <c r="E25" s="6">
        <f t="shared" si="11"/>
        <v>1</v>
      </c>
      <c r="F25" s="6">
        <f t="shared" si="12"/>
        <v>0</v>
      </c>
      <c r="G25" s="6">
        <f t="shared" si="13"/>
        <v>0.41666666666666669</v>
      </c>
      <c r="H25" s="6">
        <f t="shared" si="14"/>
        <v>-0.58333333333333326</v>
      </c>
      <c r="I25" s="6">
        <f t="shared" si="15"/>
        <v>0</v>
      </c>
      <c r="J25" s="6">
        <f t="shared" si="16"/>
        <v>0.34027777777777768</v>
      </c>
      <c r="K25" s="7">
        <f t="shared" si="17"/>
        <v>0.58333333333333326</v>
      </c>
      <c r="L25" s="1" t="s">
        <v>3</v>
      </c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spans="1:26">
      <c r="A26" s="1" t="s">
        <v>4</v>
      </c>
      <c r="B26" s="8">
        <f t="shared" ref="B26:C26" si="21">AVERAGE(O3:O7)</f>
        <v>5.4</v>
      </c>
      <c r="C26" s="8">
        <f t="shared" si="21"/>
        <v>12.4</v>
      </c>
      <c r="D26" s="9">
        <f>N3</f>
        <v>4</v>
      </c>
      <c r="E26" s="6">
        <f t="shared" si="11"/>
        <v>0.43548387096774194</v>
      </c>
      <c r="F26" s="6">
        <f t="shared" si="12"/>
        <v>-0.56451612903225801</v>
      </c>
      <c r="G26" s="6">
        <f t="shared" si="13"/>
        <v>0.7407407407407407</v>
      </c>
      <c r="H26" s="6">
        <f t="shared" si="14"/>
        <v>-0.2592592592592593</v>
      </c>
      <c r="I26" s="6">
        <f t="shared" si="15"/>
        <v>0.318678459937565</v>
      </c>
      <c r="J26" s="6">
        <f t="shared" si="16"/>
        <v>6.7215363511659826E-2</v>
      </c>
      <c r="K26" s="7">
        <f t="shared" si="17"/>
        <v>0.62120352820088265</v>
      </c>
      <c r="L26" s="1" t="s">
        <v>4</v>
      </c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spans="1:26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spans="1:26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spans="1:26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spans="1:26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spans="1:26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spans="1:26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spans="1:26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spans="1:26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spans="1:26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spans="1:26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spans="1:26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spans="1:26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spans="1:26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spans="1:26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spans="1:26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spans="1:26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spans="1:26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spans="1:26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spans="1:26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spans="1:26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spans="1:26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spans="1:26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spans="1:26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spans="1:26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spans="1:26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spans="1:26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spans="1:26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26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spans="1:26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spans="1:26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26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spans="1:26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spans="1:26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spans="1:26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spans="1:26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spans="1:26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6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26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6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pans="1:26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1:26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26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spans="1:26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spans="1:26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1:26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1:26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1:26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pans="1:26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1:26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1:26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spans="1:26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1:26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</sheetData>
  <mergeCells count="7">
    <mergeCell ref="K1:M1"/>
    <mergeCell ref="N1:P1"/>
    <mergeCell ref="A10:E11"/>
    <mergeCell ref="A19:E20"/>
    <mergeCell ref="B1:D1"/>
    <mergeCell ref="E1:G1"/>
    <mergeCell ref="H1:J1"/>
  </mergeCells>
  <conditionalFormatting sqref="K13:K17">
    <cfRule type="cellIs" dxfId="11" priority="1" operator="greaterThan">
      <formula>0.6</formula>
    </cfRule>
  </conditionalFormatting>
  <conditionalFormatting sqref="K22:K26">
    <cfRule type="cellIs" dxfId="10" priority="2" operator="greaterThan">
      <formula>0.6</formula>
    </cfRule>
  </conditionalFormatting>
  <conditionalFormatting sqref="K13:K17">
    <cfRule type="cellIs" dxfId="9" priority="3" operator="lessThan">
      <formula>0.4</formula>
    </cfRule>
  </conditionalFormatting>
  <conditionalFormatting sqref="K22:K26">
    <cfRule type="cellIs" dxfId="8" priority="4" operator="lessThan">
      <formula>0.4</formula>
    </cfRule>
  </conditionalFormatting>
  <conditionalFormatting sqref="K13:K17">
    <cfRule type="cellIs" dxfId="7" priority="5" operator="between">
      <formula>0.4</formula>
      <formula>0.6</formula>
    </cfRule>
  </conditionalFormatting>
  <conditionalFormatting sqref="K22:K26">
    <cfRule type="cellIs" dxfId="6" priority="6" operator="between">
      <formula>0.4</formula>
      <formula>0.6</formula>
    </cfRule>
  </conditionalFormatting>
  <pageMargins left="0" right="0" top="0" bottom="0" header="0" footer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Z93"/>
  <sheetViews>
    <sheetView workbookViewId="0"/>
  </sheetViews>
  <sheetFormatPr defaultColWidth="14.42578125" defaultRowHeight="12.75" customHeight="1"/>
  <cols>
    <col min="1" max="1" width="9.140625" customWidth="1"/>
    <col min="2" max="2" width="14.28515625" customWidth="1"/>
    <col min="3" max="3" width="14" customWidth="1"/>
    <col min="4" max="4" width="13" customWidth="1"/>
    <col min="5" max="5" width="14.28515625" customWidth="1"/>
    <col min="6" max="6" width="13.140625" customWidth="1"/>
    <col min="7" max="7" width="13.28515625" customWidth="1"/>
    <col min="8" max="8" width="13.140625" customWidth="1"/>
    <col min="9" max="10" width="12.7109375" customWidth="1"/>
    <col min="11" max="11" width="11.7109375" customWidth="1"/>
    <col min="12" max="12" width="9.5703125" customWidth="1"/>
    <col min="13" max="13" width="8" customWidth="1"/>
    <col min="14" max="14" width="9.5703125" customWidth="1"/>
    <col min="15" max="15" width="8.42578125" customWidth="1"/>
    <col min="16" max="16" width="9" customWidth="1"/>
    <col min="17" max="26" width="17.28515625" customWidth="1"/>
  </cols>
  <sheetData>
    <row r="1" spans="1:26">
      <c r="A1" s="1"/>
      <c r="B1" s="13" t="s">
        <v>0</v>
      </c>
      <c r="C1" s="12"/>
      <c r="D1" s="12"/>
      <c r="E1" s="14" t="s">
        <v>1</v>
      </c>
      <c r="F1" s="12"/>
      <c r="G1" s="12"/>
      <c r="H1" s="13" t="s">
        <v>2</v>
      </c>
      <c r="I1" s="12"/>
      <c r="J1" s="12"/>
      <c r="K1" s="14" t="s">
        <v>3</v>
      </c>
      <c r="L1" s="12"/>
      <c r="M1" s="12"/>
      <c r="N1" s="13" t="s">
        <v>4</v>
      </c>
      <c r="O1" s="12"/>
      <c r="P1" s="12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>
      <c r="A2" s="5"/>
      <c r="B2" s="2" t="s">
        <v>5</v>
      </c>
      <c r="C2" s="2" t="s">
        <v>6</v>
      </c>
      <c r="D2" s="2" t="s">
        <v>7</v>
      </c>
      <c r="E2" s="5" t="s">
        <v>5</v>
      </c>
      <c r="F2" s="5" t="s">
        <v>6</v>
      </c>
      <c r="G2" s="5" t="s">
        <v>7</v>
      </c>
      <c r="H2" s="2" t="s">
        <v>5</v>
      </c>
      <c r="I2" s="2" t="s">
        <v>6</v>
      </c>
      <c r="J2" s="2" t="s">
        <v>7</v>
      </c>
      <c r="K2" s="5" t="s">
        <v>5</v>
      </c>
      <c r="L2" s="5" t="s">
        <v>6</v>
      </c>
      <c r="M2" s="5" t="s">
        <v>7</v>
      </c>
      <c r="N2" s="2" t="s">
        <v>5</v>
      </c>
      <c r="O2" s="2" t="s">
        <v>6</v>
      </c>
      <c r="P2" s="2" t="s">
        <v>7</v>
      </c>
      <c r="Q2" s="10"/>
      <c r="R2" s="10"/>
      <c r="S2" s="10"/>
      <c r="T2" s="10"/>
      <c r="U2" s="10"/>
      <c r="V2" s="10"/>
      <c r="W2" s="10"/>
      <c r="X2" s="10"/>
      <c r="Y2" s="10"/>
      <c r="Z2" s="10"/>
    </row>
    <row r="3" spans="1:26">
      <c r="A3" s="1" t="s">
        <v>8</v>
      </c>
      <c r="B3" s="2"/>
      <c r="C3" s="2"/>
      <c r="D3" s="2"/>
      <c r="E3" s="5"/>
      <c r="F3" s="5"/>
      <c r="G3" s="5"/>
      <c r="H3" s="2"/>
      <c r="I3" s="2"/>
      <c r="J3" s="2"/>
      <c r="K3" s="5"/>
      <c r="L3" s="5"/>
      <c r="M3" s="5"/>
      <c r="N3" s="2"/>
      <c r="O3" s="2"/>
      <c r="P3" s="2"/>
      <c r="Q3" s="10"/>
      <c r="R3" s="10"/>
      <c r="S3" s="10"/>
      <c r="T3" s="10"/>
      <c r="U3" s="10"/>
      <c r="V3" s="10"/>
      <c r="W3" s="10"/>
      <c r="X3" s="10"/>
      <c r="Y3" s="10"/>
      <c r="Z3" s="10"/>
    </row>
    <row r="4" spans="1:26">
      <c r="A4" s="1" t="s">
        <v>9</v>
      </c>
      <c r="B4" s="2"/>
      <c r="C4" s="2"/>
      <c r="D4" s="2"/>
      <c r="E4" s="5"/>
      <c r="F4" s="5"/>
      <c r="G4" s="5"/>
      <c r="H4" s="2"/>
      <c r="I4" s="2"/>
      <c r="J4" s="2"/>
      <c r="K4" s="5"/>
      <c r="L4" s="5"/>
      <c r="M4" s="5"/>
      <c r="N4" s="2"/>
      <c r="O4" s="2"/>
      <c r="P4" s="2"/>
      <c r="Q4" s="10"/>
      <c r="R4" s="10"/>
      <c r="S4" s="10"/>
      <c r="T4" s="10"/>
      <c r="U4" s="10"/>
      <c r="V4" s="10"/>
      <c r="W4" s="10"/>
      <c r="X4" s="10"/>
      <c r="Y4" s="10"/>
      <c r="Z4" s="10"/>
    </row>
    <row r="5" spans="1:26">
      <c r="A5" s="1" t="s">
        <v>10</v>
      </c>
      <c r="B5" s="2"/>
      <c r="C5" s="2"/>
      <c r="D5" s="2"/>
      <c r="E5" s="5"/>
      <c r="F5" s="5"/>
      <c r="G5" s="5"/>
      <c r="H5" s="2"/>
      <c r="I5" s="2"/>
      <c r="J5" s="2"/>
      <c r="K5" s="5"/>
      <c r="L5" s="5"/>
      <c r="M5" s="5"/>
      <c r="N5" s="2"/>
      <c r="O5" s="2"/>
      <c r="P5" s="2"/>
      <c r="Q5" s="10"/>
      <c r="R5" s="10"/>
      <c r="S5" s="10"/>
      <c r="T5" s="10"/>
      <c r="U5" s="10"/>
      <c r="V5" s="10"/>
      <c r="W5" s="10"/>
      <c r="X5" s="10"/>
      <c r="Y5" s="10"/>
      <c r="Z5" s="10"/>
    </row>
    <row r="6" spans="1:26">
      <c r="A6" s="1" t="s">
        <v>11</v>
      </c>
      <c r="B6" s="2"/>
      <c r="C6" s="2"/>
      <c r="D6" s="2"/>
      <c r="E6" s="5"/>
      <c r="F6" s="5"/>
      <c r="G6" s="5"/>
      <c r="H6" s="2"/>
      <c r="I6" s="2"/>
      <c r="J6" s="2"/>
      <c r="K6" s="5"/>
      <c r="L6" s="5"/>
      <c r="M6" s="5"/>
      <c r="N6" s="2"/>
      <c r="O6" s="2"/>
      <c r="P6" s="2"/>
      <c r="Q6" s="10"/>
      <c r="R6" s="10"/>
      <c r="S6" s="10"/>
      <c r="T6" s="10"/>
      <c r="U6" s="10"/>
      <c r="V6" s="10"/>
      <c r="W6" s="10"/>
      <c r="X6" s="10"/>
      <c r="Y6" s="10"/>
      <c r="Z6" s="10"/>
    </row>
    <row r="7" spans="1:26">
      <c r="A7" s="1" t="s">
        <v>12</v>
      </c>
      <c r="B7" s="2"/>
      <c r="C7" s="2"/>
      <c r="D7" s="2"/>
      <c r="E7" s="5"/>
      <c r="F7" s="5"/>
      <c r="G7" s="5"/>
      <c r="H7" s="2"/>
      <c r="I7" s="2"/>
      <c r="J7" s="2"/>
      <c r="K7" s="5"/>
      <c r="L7" s="5"/>
      <c r="M7" s="5"/>
      <c r="N7" s="2"/>
      <c r="O7" s="2"/>
      <c r="P7" s="2"/>
      <c r="Q7" s="10"/>
      <c r="R7" s="10"/>
      <c r="S7" s="10"/>
      <c r="T7" s="10"/>
      <c r="U7" s="10"/>
      <c r="V7" s="10"/>
      <c r="W7" s="10"/>
      <c r="X7" s="10"/>
      <c r="Y7" s="10"/>
      <c r="Z7" s="10"/>
    </row>
    <row r="8" spans="1:26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>
      <c r="A10" s="11" t="s">
        <v>13</v>
      </c>
      <c r="B10" s="12"/>
      <c r="C10" s="12"/>
      <c r="D10" s="12"/>
      <c r="E10" s="12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>
      <c r="A11" s="12"/>
      <c r="B11" s="12"/>
      <c r="C11" s="12"/>
      <c r="D11" s="12"/>
      <c r="E11" s="12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>
      <c r="A12" s="3"/>
      <c r="B12" s="1" t="s">
        <v>14</v>
      </c>
      <c r="C12" s="1" t="s">
        <v>15</v>
      </c>
      <c r="D12" s="1" t="s">
        <v>16</v>
      </c>
      <c r="E12" s="1" t="s">
        <v>17</v>
      </c>
      <c r="F12" s="1" t="s">
        <v>18</v>
      </c>
      <c r="G12" s="1" t="s">
        <v>19</v>
      </c>
      <c r="H12" s="1" t="s">
        <v>20</v>
      </c>
      <c r="I12" s="1" t="s">
        <v>21</v>
      </c>
      <c r="J12" s="1" t="s">
        <v>22</v>
      </c>
      <c r="K12" s="4" t="s">
        <v>23</v>
      </c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>
      <c r="A13" s="1" t="s">
        <v>8</v>
      </c>
      <c r="B13" s="5" t="e">
        <f t="shared" ref="B13:B17" si="0">AVERAGE(C3, F3, I3,L3, O3)</f>
        <v>#DIV/0!</v>
      </c>
      <c r="C13" s="5" t="e">
        <f t="shared" ref="C13:C17" si="1">AVERAGE(D3, G3, J3, M3, P3)</f>
        <v>#DIV/0!</v>
      </c>
      <c r="D13" s="5" t="e">
        <f t="shared" ref="D13:D17" si="2">AVERAGE(B3, E3, H3,K3, N3)</f>
        <v>#DIV/0!</v>
      </c>
      <c r="E13" s="6" t="e">
        <f t="shared" ref="E13:E17" si="3">B13/C13</f>
        <v>#DIV/0!</v>
      </c>
      <c r="F13" s="6" t="e">
        <f t="shared" ref="F13:F17" si="4">E13-1</f>
        <v>#DIV/0!</v>
      </c>
      <c r="G13" s="6" t="e">
        <f t="shared" ref="G13:G17" si="5">D13/B13</f>
        <v>#DIV/0!</v>
      </c>
      <c r="H13" s="6" t="e">
        <f t="shared" ref="H13:H17" si="6">G13-1</f>
        <v>#DIV/0!</v>
      </c>
      <c r="I13" s="6" t="e">
        <f t="shared" ref="I13:I17" si="7">POWER(F13, 2)</f>
        <v>#DIV/0!</v>
      </c>
      <c r="J13" s="6" t="e">
        <f t="shared" ref="J13:J17" si="8">POWER(H13, 2)</f>
        <v>#DIV/0!</v>
      </c>
      <c r="K13" s="7" t="e">
        <f t="shared" ref="K13:K17" si="9">SQRT(I13+J13)</f>
        <v>#DIV/0!</v>
      </c>
      <c r="L13" s="1" t="s">
        <v>8</v>
      </c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>
      <c r="A14" s="1" t="s">
        <v>9</v>
      </c>
      <c r="B14" s="5" t="e">
        <f t="shared" si="0"/>
        <v>#DIV/0!</v>
      </c>
      <c r="C14" s="5" t="e">
        <f t="shared" si="1"/>
        <v>#DIV/0!</v>
      </c>
      <c r="D14" s="5" t="e">
        <f t="shared" si="2"/>
        <v>#DIV/0!</v>
      </c>
      <c r="E14" s="6" t="e">
        <f t="shared" si="3"/>
        <v>#DIV/0!</v>
      </c>
      <c r="F14" s="6" t="e">
        <f t="shared" si="4"/>
        <v>#DIV/0!</v>
      </c>
      <c r="G14" s="6" t="e">
        <f t="shared" si="5"/>
        <v>#DIV/0!</v>
      </c>
      <c r="H14" s="6" t="e">
        <f t="shared" si="6"/>
        <v>#DIV/0!</v>
      </c>
      <c r="I14" s="6" t="e">
        <f t="shared" si="7"/>
        <v>#DIV/0!</v>
      </c>
      <c r="J14" s="6" t="e">
        <f t="shared" si="8"/>
        <v>#DIV/0!</v>
      </c>
      <c r="K14" s="7" t="e">
        <f t="shared" si="9"/>
        <v>#DIV/0!</v>
      </c>
      <c r="L14" s="1" t="s">
        <v>9</v>
      </c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>
      <c r="A15" s="1" t="s">
        <v>10</v>
      </c>
      <c r="B15" s="5" t="e">
        <f t="shared" si="0"/>
        <v>#DIV/0!</v>
      </c>
      <c r="C15" s="5" t="e">
        <f t="shared" si="1"/>
        <v>#DIV/0!</v>
      </c>
      <c r="D15" s="5" t="e">
        <f t="shared" si="2"/>
        <v>#DIV/0!</v>
      </c>
      <c r="E15" s="6" t="e">
        <f t="shared" si="3"/>
        <v>#DIV/0!</v>
      </c>
      <c r="F15" s="6" t="e">
        <f t="shared" si="4"/>
        <v>#DIV/0!</v>
      </c>
      <c r="G15" s="6" t="e">
        <f t="shared" si="5"/>
        <v>#DIV/0!</v>
      </c>
      <c r="H15" s="6" t="e">
        <f t="shared" si="6"/>
        <v>#DIV/0!</v>
      </c>
      <c r="I15" s="6" t="e">
        <f t="shared" si="7"/>
        <v>#DIV/0!</v>
      </c>
      <c r="J15" s="6" t="e">
        <f t="shared" si="8"/>
        <v>#DIV/0!</v>
      </c>
      <c r="K15" s="7" t="e">
        <f t="shared" si="9"/>
        <v>#DIV/0!</v>
      </c>
      <c r="L15" s="1" t="s">
        <v>10</v>
      </c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>
      <c r="A16" s="1" t="s">
        <v>11</v>
      </c>
      <c r="B16" s="5" t="e">
        <f t="shared" si="0"/>
        <v>#DIV/0!</v>
      </c>
      <c r="C16" s="5" t="e">
        <f t="shared" si="1"/>
        <v>#DIV/0!</v>
      </c>
      <c r="D16" s="5" t="e">
        <f t="shared" si="2"/>
        <v>#DIV/0!</v>
      </c>
      <c r="E16" s="6" t="e">
        <f t="shared" si="3"/>
        <v>#DIV/0!</v>
      </c>
      <c r="F16" s="6" t="e">
        <f t="shared" si="4"/>
        <v>#DIV/0!</v>
      </c>
      <c r="G16" s="6" t="e">
        <f t="shared" si="5"/>
        <v>#DIV/0!</v>
      </c>
      <c r="H16" s="6" t="e">
        <f t="shared" si="6"/>
        <v>#DIV/0!</v>
      </c>
      <c r="I16" s="6" t="e">
        <f t="shared" si="7"/>
        <v>#DIV/0!</v>
      </c>
      <c r="J16" s="6" t="e">
        <f t="shared" si="8"/>
        <v>#DIV/0!</v>
      </c>
      <c r="K16" s="7" t="e">
        <f t="shared" si="9"/>
        <v>#DIV/0!</v>
      </c>
      <c r="L16" s="1" t="s">
        <v>11</v>
      </c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>
      <c r="A17" s="1" t="s">
        <v>12</v>
      </c>
      <c r="B17" s="5" t="e">
        <f t="shared" si="0"/>
        <v>#DIV/0!</v>
      </c>
      <c r="C17" s="5" t="e">
        <f t="shared" si="1"/>
        <v>#DIV/0!</v>
      </c>
      <c r="D17" s="5" t="e">
        <f t="shared" si="2"/>
        <v>#DIV/0!</v>
      </c>
      <c r="E17" s="6" t="e">
        <f t="shared" si="3"/>
        <v>#DIV/0!</v>
      </c>
      <c r="F17" s="6" t="e">
        <f t="shared" si="4"/>
        <v>#DIV/0!</v>
      </c>
      <c r="G17" s="6" t="e">
        <f t="shared" si="5"/>
        <v>#DIV/0!</v>
      </c>
      <c r="H17" s="6" t="e">
        <f t="shared" si="6"/>
        <v>#DIV/0!</v>
      </c>
      <c r="I17" s="6" t="e">
        <f t="shared" si="7"/>
        <v>#DIV/0!</v>
      </c>
      <c r="J17" s="6" t="e">
        <f t="shared" si="8"/>
        <v>#DIV/0!</v>
      </c>
      <c r="K17" s="7" t="e">
        <f t="shared" si="9"/>
        <v>#DIV/0!</v>
      </c>
      <c r="L17" s="1" t="s">
        <v>12</v>
      </c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>
      <c r="A19" s="11" t="s">
        <v>24</v>
      </c>
      <c r="B19" s="12"/>
      <c r="C19" s="12"/>
      <c r="D19" s="12"/>
      <c r="E19" s="12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>
      <c r="A20" s="12"/>
      <c r="B20" s="12"/>
      <c r="C20" s="12"/>
      <c r="D20" s="12"/>
      <c r="E20" s="12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>
      <c r="A21" s="5"/>
      <c r="B21" s="1" t="s">
        <v>14</v>
      </c>
      <c r="C21" s="1" t="s">
        <v>15</v>
      </c>
      <c r="D21" s="1" t="s">
        <v>5</v>
      </c>
      <c r="E21" s="1" t="s">
        <v>17</v>
      </c>
      <c r="F21" s="1" t="s">
        <v>18</v>
      </c>
      <c r="G21" s="1" t="s">
        <v>19</v>
      </c>
      <c r="H21" s="1" t="s">
        <v>20</v>
      </c>
      <c r="I21" s="1" t="s">
        <v>21</v>
      </c>
      <c r="J21" s="1" t="s">
        <v>22</v>
      </c>
      <c r="K21" s="4" t="s">
        <v>23</v>
      </c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spans="1:26">
      <c r="A22" s="1" t="s">
        <v>0</v>
      </c>
      <c r="B22" s="8" t="e">
        <f t="shared" ref="B22:C22" si="10">AVERAGE(C3:C7)</f>
        <v>#DIV/0!</v>
      </c>
      <c r="C22" s="8" t="e">
        <f t="shared" si="10"/>
        <v>#DIV/0!</v>
      </c>
      <c r="D22" s="9">
        <f>B3</f>
        <v>0</v>
      </c>
      <c r="E22" s="6" t="e">
        <f t="shared" ref="E22:E26" si="11">B22/C22</f>
        <v>#DIV/0!</v>
      </c>
      <c r="F22" s="6" t="e">
        <f t="shared" ref="F22:F26" si="12">E22-1</f>
        <v>#DIV/0!</v>
      </c>
      <c r="G22" s="6" t="e">
        <f t="shared" ref="G22:G26" si="13">D22/B22</f>
        <v>#DIV/0!</v>
      </c>
      <c r="H22" s="6" t="e">
        <f t="shared" ref="H22:H26" si="14">G22-1</f>
        <v>#DIV/0!</v>
      </c>
      <c r="I22" s="6" t="e">
        <f t="shared" ref="I22:I26" si="15">POWER(F22, 2)</f>
        <v>#DIV/0!</v>
      </c>
      <c r="J22" s="6" t="e">
        <f t="shared" ref="J22:J26" si="16">POWER(H22, 2)</f>
        <v>#DIV/0!</v>
      </c>
      <c r="K22" s="7" t="e">
        <f t="shared" ref="K22:K26" si="17">SQRT(I22+J22)</f>
        <v>#DIV/0!</v>
      </c>
      <c r="L22" s="1" t="s">
        <v>0</v>
      </c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spans="1:26">
      <c r="A23" s="1" t="s">
        <v>1</v>
      </c>
      <c r="B23" s="8" t="e">
        <f t="shared" ref="B23:C23" si="18">AVERAGE(F3:F7)</f>
        <v>#DIV/0!</v>
      </c>
      <c r="C23" s="8" t="e">
        <f t="shared" si="18"/>
        <v>#DIV/0!</v>
      </c>
      <c r="D23" s="9">
        <f>E3</f>
        <v>0</v>
      </c>
      <c r="E23" s="6" t="e">
        <f t="shared" si="11"/>
        <v>#DIV/0!</v>
      </c>
      <c r="F23" s="6" t="e">
        <f t="shared" si="12"/>
        <v>#DIV/0!</v>
      </c>
      <c r="G23" s="6" t="e">
        <f t="shared" si="13"/>
        <v>#DIV/0!</v>
      </c>
      <c r="H23" s="6" t="e">
        <f t="shared" si="14"/>
        <v>#DIV/0!</v>
      </c>
      <c r="I23" s="6" t="e">
        <f t="shared" si="15"/>
        <v>#DIV/0!</v>
      </c>
      <c r="J23" s="6" t="e">
        <f t="shared" si="16"/>
        <v>#DIV/0!</v>
      </c>
      <c r="K23" s="7" t="e">
        <f t="shared" si="17"/>
        <v>#DIV/0!</v>
      </c>
      <c r="L23" s="1" t="s">
        <v>1</v>
      </c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spans="1:26">
      <c r="A24" s="1" t="s">
        <v>2</v>
      </c>
      <c r="B24" s="8" t="e">
        <f t="shared" ref="B24:C24" si="19">AVERAGE(I3:I7)</f>
        <v>#DIV/0!</v>
      </c>
      <c r="C24" s="8" t="e">
        <f t="shared" si="19"/>
        <v>#DIV/0!</v>
      </c>
      <c r="D24" s="9">
        <f>H3</f>
        <v>0</v>
      </c>
      <c r="E24" s="6" t="e">
        <f t="shared" si="11"/>
        <v>#DIV/0!</v>
      </c>
      <c r="F24" s="6" t="e">
        <f t="shared" si="12"/>
        <v>#DIV/0!</v>
      </c>
      <c r="G24" s="6" t="e">
        <f t="shared" si="13"/>
        <v>#DIV/0!</v>
      </c>
      <c r="H24" s="6" t="e">
        <f t="shared" si="14"/>
        <v>#DIV/0!</v>
      </c>
      <c r="I24" s="6" t="e">
        <f t="shared" si="15"/>
        <v>#DIV/0!</v>
      </c>
      <c r="J24" s="6" t="e">
        <f t="shared" si="16"/>
        <v>#DIV/0!</v>
      </c>
      <c r="K24" s="7" t="e">
        <f t="shared" si="17"/>
        <v>#DIV/0!</v>
      </c>
      <c r="L24" s="1" t="s">
        <v>2</v>
      </c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spans="1:26">
      <c r="A25" s="1" t="s">
        <v>3</v>
      </c>
      <c r="B25" s="8" t="e">
        <f t="shared" ref="B25:C25" si="20">AVERAGE(L3:L7)</f>
        <v>#DIV/0!</v>
      </c>
      <c r="C25" s="8" t="e">
        <f t="shared" si="20"/>
        <v>#DIV/0!</v>
      </c>
      <c r="D25" s="9">
        <f>K3</f>
        <v>0</v>
      </c>
      <c r="E25" s="6" t="e">
        <f t="shared" si="11"/>
        <v>#DIV/0!</v>
      </c>
      <c r="F25" s="6" t="e">
        <f t="shared" si="12"/>
        <v>#DIV/0!</v>
      </c>
      <c r="G25" s="6" t="e">
        <f t="shared" si="13"/>
        <v>#DIV/0!</v>
      </c>
      <c r="H25" s="6" t="e">
        <f t="shared" si="14"/>
        <v>#DIV/0!</v>
      </c>
      <c r="I25" s="6" t="e">
        <f t="shared" si="15"/>
        <v>#DIV/0!</v>
      </c>
      <c r="J25" s="6" t="e">
        <f t="shared" si="16"/>
        <v>#DIV/0!</v>
      </c>
      <c r="K25" s="7" t="e">
        <f t="shared" si="17"/>
        <v>#DIV/0!</v>
      </c>
      <c r="L25" s="1" t="s">
        <v>3</v>
      </c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spans="1:26">
      <c r="A26" s="1" t="s">
        <v>4</v>
      </c>
      <c r="B26" s="8" t="e">
        <f t="shared" ref="B26:C26" si="21">AVERAGE(O3:O7)</f>
        <v>#DIV/0!</v>
      </c>
      <c r="C26" s="8" t="e">
        <f t="shared" si="21"/>
        <v>#DIV/0!</v>
      </c>
      <c r="D26" s="9">
        <f>N3</f>
        <v>0</v>
      </c>
      <c r="E26" s="6" t="e">
        <f t="shared" si="11"/>
        <v>#DIV/0!</v>
      </c>
      <c r="F26" s="6" t="e">
        <f t="shared" si="12"/>
        <v>#DIV/0!</v>
      </c>
      <c r="G26" s="6" t="e">
        <f t="shared" si="13"/>
        <v>#DIV/0!</v>
      </c>
      <c r="H26" s="6" t="e">
        <f t="shared" si="14"/>
        <v>#DIV/0!</v>
      </c>
      <c r="I26" s="6" t="e">
        <f t="shared" si="15"/>
        <v>#DIV/0!</v>
      </c>
      <c r="J26" s="6" t="e">
        <f t="shared" si="16"/>
        <v>#DIV/0!</v>
      </c>
      <c r="K26" s="7" t="e">
        <f t="shared" si="17"/>
        <v>#DIV/0!</v>
      </c>
      <c r="L26" s="1" t="s">
        <v>4</v>
      </c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spans="1:26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spans="1:26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spans="1:26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spans="1:26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spans="1:26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spans="1:26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spans="1:26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spans="1:26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spans="1:26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spans="1:26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spans="1:26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spans="1:26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spans="1:26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spans="1:26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spans="1:26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spans="1:26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spans="1:26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spans="1:26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spans="1:26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spans="1:26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spans="1:26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spans="1:26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spans="1:26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spans="1:26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spans="1:26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spans="1:26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spans="1:26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26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spans="1:26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spans="1:26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26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spans="1:26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spans="1:26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spans="1:26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spans="1:26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spans="1:26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6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26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6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pans="1:26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1:26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26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spans="1:26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spans="1:26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1:26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1:26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1:26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pans="1:26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1:26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1:26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spans="1:26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1:26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</sheetData>
  <mergeCells count="7">
    <mergeCell ref="K1:M1"/>
    <mergeCell ref="N1:P1"/>
    <mergeCell ref="A10:E11"/>
    <mergeCell ref="A19:E20"/>
    <mergeCell ref="B1:D1"/>
    <mergeCell ref="E1:G1"/>
    <mergeCell ref="H1:J1"/>
  </mergeCells>
  <conditionalFormatting sqref="K13:K17">
    <cfRule type="cellIs" dxfId="5" priority="1" operator="greaterThan">
      <formula>0.6</formula>
    </cfRule>
  </conditionalFormatting>
  <conditionalFormatting sqref="K22:K26">
    <cfRule type="cellIs" dxfId="4" priority="2" operator="greaterThan">
      <formula>0.6</formula>
    </cfRule>
  </conditionalFormatting>
  <conditionalFormatting sqref="K13:K17">
    <cfRule type="cellIs" dxfId="3" priority="3" operator="lessThan">
      <formula>0.4</formula>
    </cfRule>
  </conditionalFormatting>
  <conditionalFormatting sqref="K22:K26">
    <cfRule type="cellIs" dxfId="2" priority="4" operator="lessThan">
      <formula>0.4</formula>
    </cfRule>
  </conditionalFormatting>
  <conditionalFormatting sqref="K13:K17">
    <cfRule type="cellIs" dxfId="1" priority="5" operator="between">
      <formula>0.4</formula>
      <formula>0.6</formula>
    </cfRule>
  </conditionalFormatting>
  <conditionalFormatting sqref="K22:K26">
    <cfRule type="cellIs" dxfId="0" priority="6" operator="between">
      <formula>0.4</formula>
      <formula>0.6</formula>
    </cfRule>
  </conditionalFormatting>
  <pageMargins left="0" right="0" top="0" bottom="0" header="0" footer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2020-09-09T16:32:05Z</dcterms:created>
  <dcterms:modified xsi:type="dcterms:W3CDTF">2020-11-10T15:55:36Z</dcterms:modified>
  <cp:category/>
  <cp:contentStatus/>
</cp:coreProperties>
</file>